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-01\Desktop\Verificando Estados junio 2026\"/>
    </mc:Choice>
  </mc:AlternateContent>
  <bookViews>
    <workbookView xWindow="-105" yWindow="-105" windowWidth="19425" windowHeight="10305" activeTab="1"/>
  </bookViews>
  <sheets>
    <sheet name="Gráfico1" sheetId="2" r:id="rId1"/>
    <sheet name="Hoja1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18" i="1" l="1"/>
  <c r="B38" i="1" l="1"/>
  <c r="B39" i="1" l="1"/>
  <c r="D38" i="1"/>
  <c r="D28" i="1"/>
  <c r="D32" i="1" s="1"/>
  <c r="D39" i="1" s="1"/>
  <c r="D18" i="1"/>
  <c r="D13" i="1"/>
  <c r="B32" i="1"/>
  <c r="D20" i="1" l="1"/>
  <c r="B13" i="1" l="1"/>
  <c r="B20" i="1" s="1"/>
</calcChain>
</file>

<file path=xl/sharedStrings.xml><?xml version="1.0" encoding="utf-8"?>
<sst xmlns="http://schemas.openxmlformats.org/spreadsheetml/2006/main" count="39" uniqueCount="39">
  <si>
    <t>Ayuntamiento Municipal de San Francisco de Macoris</t>
  </si>
  <si>
    <t xml:space="preserve">    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</si>
  <si>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</si>
  <si>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</si>
  <si>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</si>
  <si>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</si>
  <si>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Cuenta por cobrar a corto plazo (Notas 8)</t>
  </si>
  <si>
    <t>Inventarios (Nota 9)</t>
  </si>
  <si>
    <t>Total activos corrientes</t>
  </si>
  <si>
    <t>Activos no corrientes</t>
  </si>
  <si>
    <t>Propiedad, planta y equipo neto (Nota 10)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</si>
  <si>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</si>
  <si>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</si>
  <si>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</si>
  <si>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</si>
  <si>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</si>
  <si>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</si>
  <si>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</si>
  <si>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 xml:space="preserve">Capital </t>
  </si>
  <si>
    <t xml:space="preserve">Resultados positivos (ahorro)/negativo (desahorro) </t>
  </si>
  <si>
    <t xml:space="preserve">Patrimonio  Institucional </t>
  </si>
  <si>
    <t>Total Activos Netos/Patrimonio mas Pasivos</t>
  </si>
  <si>
    <t>Alcalde Municipal</t>
  </si>
  <si>
    <t xml:space="preserve">                   Licda. Leida C. Matias</t>
  </si>
  <si>
    <t>Cuentas por pagar a corto plazo (Nota 11)</t>
  </si>
  <si>
    <t xml:space="preserve">Licda. Rogelia Paulino Duran </t>
  </si>
  <si>
    <t xml:space="preserve">          Licda. Belkis Santos peña</t>
  </si>
  <si>
    <t xml:space="preserve"> </t>
  </si>
  <si>
    <t>Retenciones y acumulaciones por pagar(Nota12)</t>
  </si>
  <si>
    <t>Beneficios a Empleados por pagar (Nota 13)</t>
  </si>
  <si>
    <t>Otros pasivos corrientes (Nota 14)</t>
  </si>
  <si>
    <t>Activos Netos/Patrimonio (15)</t>
  </si>
  <si>
    <t>Resultado acumulado   nota 16</t>
  </si>
  <si>
    <t xml:space="preserve">  Al 30 Junio de 2026 y 2025</t>
  </si>
  <si>
    <t>Obras en Proceso 2026</t>
  </si>
  <si>
    <t xml:space="preserve"> Antonio Diaz Paulino M.A</t>
  </si>
  <si>
    <t xml:space="preserve">                  Contador Municipal</t>
  </si>
  <si>
    <t xml:space="preserve"> Tesorera Municipal</t>
  </si>
  <si>
    <t xml:space="preserve">               Gerente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</si>
</sst>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231F20"/>
      <name val="Times New Roman"/>
      <family val="1"/>
    </font>
    <font>
      <sz val="11"/>
      <color rgb="FF231F20"/>
      <name val="Times New Roman"/>
      <family val="1"/>
    </font>
    <font>
      <b/>
      <u/>
      <sz val="11"/>
      <color rgb="FF231F20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5" fillId="0" borderId="0" xfId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center"/>
    </xf>
    <xf numFmtId="43" fontId="4" fillId="0" borderId="0" xfId="1" applyFont="1" applyBorder="1" applyAlignment="1">
      <alignment horizontal="right" vertical="center" wrapText="1"/>
    </xf>
    <xf numFmtId="43" fontId="0" fillId="0" borderId="0" xfId="1" applyFont="1"/>
    <xf numFmtId="43" fontId="0" fillId="0" borderId="0" xfId="0" applyNumberFormat="1"/>
    <xf numFmtId="43" fontId="0" fillId="0" borderId="1" xfId="1" applyFont="1" applyBorder="1"/>
    <xf numFmtId="43" fontId="7" fillId="0" borderId="2" xfId="0" applyNumberFormat="1" applyFont="1" applyBorder="1"/>
    <xf numFmtId="43" fontId="7" fillId="0" borderId="1" xfId="0" applyNumberFormat="1" applyFont="1" applyBorder="1"/>
    <xf numFmtId="0" fontId="0" fillId="0" borderId="2" xfId="0" applyBorder="1"/>
    <xf numFmtId="43" fontId="1" fillId="0" borderId="0" xfId="1" applyFont="1"/>
    <xf numFmtId="43" fontId="1" fillId="0" borderId="1" xfId="1" applyFont="1" applyBorder="1"/>
    <xf numFmtId="43" fontId="7" fillId="0" borderId="0" xfId="0" applyNumberFormat="1" applyFont="1"/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 indent="1"/>
    </xf>
    <xf numFmtId="0" fontId="0" fillId="0" borderId="0" xfId="0" applyAlignment="1">
      <alignment vertical="center"/>
    </xf>
    <xf numFmtId="0" fontId="7" fillId="0" borderId="1" xfId="0" applyFont="1" applyBorder="1" applyAlignment="1"/>
    <xf numFmtId="0" fontId="0" fillId="0" borderId="0" xfId="0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Hoja1!$A$20:$A$23</c:f>
              <c:strCache>
                <c:ptCount val="4"/>
                <c:pt idx="0">
                  <c:v>Total activos</c:v>
                </c:pt>
                <c:pt idx="1">
                  <c:v>Pasivos corrientes</c:v>
                </c:pt>
                <c:pt idx="3">
                  <c:v>Cuentas por pagar a corto plazo (Nota 11)</c:v>
                </c:pt>
              </c:strCache>
            </c:strRef>
          </c:cat>
          <c:val>
            <c:numRef>
              <c:f>Hoja1!$B$20:$B$23</c:f>
              <c:numCache>
                <c:formatCode>General</c:formatCode>
                <c:ptCount val="4"/>
                <c:pt idx="0" formatCode="_(* #,##0.00_);_(* \(#,##0.00\);_(* &quot;-&quot;??_);_(@_)">
                  <c:v>991648453.56999993</c:v>
                </c:pt>
                <c:pt idx="3" formatCode="_(* #,##0.00_);_(* \(#,##0.00\);_(* &quot;-&quot;??_);_(@_)">
                  <c:v>19643674.109999999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52-42DD-9AC8-D0AAC373F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769663008"/>
        <c:axId val="-769665728"/>
      </c:barChart>
      <c:catAx>
        <c:axId val="-76966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769665728"/>
        <c:crosses val="autoZero"/>
        <c:auto val="1"/>
        <c:lblAlgn val="ctr"/>
        <c:lblOffset val="100"/>
        <c:noMultiLvlLbl val="0"/>
      </c:catAx>
      <c:valAx>
        <c:axId val="-76966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76966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836" cy="628911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10" workbookViewId="0">
      <selection activeCell="F54" sqref="F54"/>
    </sheetView>
  </sheetViews>
  <sheetFormatPr baseColWidth="10" defaultRowHeight="15" x14ac:dyDescent="0.25"/>
  <cols>
    <col min="1" max="1" width="45" customWidth="1"/>
    <col min="2" max="2" width="18.5703125" customWidth="1"/>
    <col min="3" max="3" width="2.28515625" customWidth="1"/>
    <col min="4" max="4" width="18.140625" customWidth="1"/>
    <col min="8" max="8" width="17.42578125" customWidth="1"/>
    <col min="9" max="9" width="15.85546875" bestFit="1" customWidth="1"/>
    <col min="10" max="10" width="17.28515625" customWidth="1"/>
    <col min="11" max="11" width="19" customWidth="1"/>
  </cols>
  <sheetData>
    <row r="1" spans="1:4" x14ac:dyDescent="0.25">
      <c r="A1" s="29" t="s">
        <v>0</v>
      </c>
      <c r="B1" s="29"/>
      <c r="C1" s="29"/>
      <c r="D1" s="29"/>
    </row>
    <row r="2" spans="1:4" x14ac:dyDescent="0.25">
      <c r="A2" s="29" t="s">
        <v>1</v>
      </c>
      <c r="B2" s="29"/>
      <c r="C2" s="29"/>
      <c r="D2" s="29"/>
    </row>
    <row r="3" spans="1:4" x14ac:dyDescent="0.25">
      <c r="A3" s="29" t="s">
        <v>33</v>
      </c>
      <c r="B3" s="29"/>
      <c r="C3" s="29"/>
      <c r="D3" s="29"/>
    </row>
    <row r="4" spans="1:4" ht="14.25" customHeight="1" x14ac:dyDescent="0.25">
      <c r="A4" s="29" t="s">
        <v>2</v>
      </c>
      <c r="B4" s="29"/>
      <c r="C4" s="29"/>
      <c r="D4" s="29"/>
    </row>
    <row r="5" spans="1:4" hidden="1" x14ac:dyDescent="0.25">
      <c r="A5" s="4"/>
      <c r="B5" s="4"/>
      <c r="C5" s="4"/>
      <c r="D5" s="4"/>
    </row>
    <row r="6" spans="1:4" hidden="1" x14ac:dyDescent="0.25">
      <c r="A6" s="4"/>
      <c r="B6" s="4"/>
      <c r="C6" s="4"/>
      <c r="D6" s="4"/>
    </row>
    <row r="7" spans="1:4" x14ac:dyDescent="0.25">
      <c r="A7" s="5"/>
      <c r="B7" s="6"/>
      <c r="C7" s="6"/>
      <c r="D7" s="6"/>
    </row>
    <row r="8" spans="1:4" x14ac:dyDescent="0.25">
      <c r="A8" s="7" t="s">
        <v>3</v>
      </c>
      <c r="B8" s="27">
        <v>2026</v>
      </c>
      <c r="C8" s="5"/>
      <c r="D8" s="26">
        <v>2025</v>
      </c>
    </row>
    <row r="9" spans="1:4" x14ac:dyDescent="0.25">
      <c r="A9" s="7" t="s">
        <v>4</v>
      </c>
      <c r="B9" s="5"/>
      <c r="C9" s="5"/>
      <c r="D9" s="5"/>
    </row>
    <row r="10" spans="1:4" x14ac:dyDescent="0.25">
      <c r="A10" s="8" t="s">
        <v>5</v>
      </c>
      <c r="B10" s="16">
        <v>123419506.87</v>
      </c>
      <c r="C10" s="10"/>
      <c r="D10" s="16">
        <v>63283914.869999997</v>
      </c>
    </row>
    <row r="11" spans="1:4" x14ac:dyDescent="0.25">
      <c r="A11" s="8" t="s">
        <v>6</v>
      </c>
      <c r="B11" s="16">
        <v>43778829.43</v>
      </c>
      <c r="C11" s="10"/>
      <c r="D11" s="16">
        <v>18234490</v>
      </c>
    </row>
    <row r="12" spans="1:4" x14ac:dyDescent="0.25">
      <c r="A12" s="8" t="s">
        <v>7</v>
      </c>
      <c r="B12" s="18">
        <v>1364917</v>
      </c>
      <c r="C12" s="10"/>
      <c r="D12" s="18">
        <v>1146168.97</v>
      </c>
    </row>
    <row r="13" spans="1:4" x14ac:dyDescent="0.25">
      <c r="A13" s="7" t="s">
        <v>8</v>
      </c>
      <c r="B13" s="19">
        <f>SUM(B10:B12)</f>
        <v>168563253.30000001</v>
      </c>
      <c r="C13" s="6"/>
      <c r="D13" s="19">
        <f>SUM(D10:D12)</f>
        <v>82664573.840000004</v>
      </c>
    </row>
    <row r="14" spans="1:4" ht="12" customHeight="1" x14ac:dyDescent="0.25">
      <c r="A14" s="7"/>
      <c r="C14" s="6"/>
    </row>
    <row r="15" spans="1:4" x14ac:dyDescent="0.25">
      <c r="A15" s="7" t="s">
        <v>9</v>
      </c>
      <c r="C15" s="11"/>
    </row>
    <row r="16" spans="1:4" x14ac:dyDescent="0.25">
      <c r="A16" s="8" t="s">
        <v>10</v>
      </c>
      <c r="B16" s="18">
        <v>823085200.26999998</v>
      </c>
      <c r="C16" s="10"/>
      <c r="D16" s="18">
        <v>580617027.27999997</v>
      </c>
    </row>
    <row r="17" spans="1:10" x14ac:dyDescent="0.25">
      <c r="A17" s="8" t="s">
        <v>34</v>
      </c>
      <c r="B17" s="18"/>
      <c r="C17" s="10"/>
      <c r="D17" s="18"/>
    </row>
    <row r="18" spans="1:10" x14ac:dyDescent="0.25">
      <c r="A18" s="7" t="s">
        <v>11</v>
      </c>
      <c r="B18" s="19">
        <f>SUM(B16:B17)</f>
        <v>823085200.26999998</v>
      </c>
      <c r="C18" s="6"/>
      <c r="D18" s="19">
        <f>SUM(D16)</f>
        <v>580617027.27999997</v>
      </c>
    </row>
    <row r="19" spans="1:10" ht="17.25" customHeight="1" x14ac:dyDescent="0.25">
      <c r="A19" s="7"/>
      <c r="B19" s="21"/>
      <c r="C19" s="6"/>
      <c r="D19" s="21"/>
    </row>
    <row r="20" spans="1:10" x14ac:dyDescent="0.25">
      <c r="A20" s="7" t="s">
        <v>12</v>
      </c>
      <c r="B20" s="20">
        <f>B13+B18</f>
        <v>991648453.56999993</v>
      </c>
      <c r="C20" s="6"/>
      <c r="D20" s="20">
        <f>D13+D18</f>
        <v>663281601.12</v>
      </c>
      <c r="J20" s="16"/>
    </row>
    <row r="21" spans="1:10" x14ac:dyDescent="0.25">
      <c r="A21" s="30" t="s">
        <v>13</v>
      </c>
      <c r="C21" s="5"/>
      <c r="J21" s="16"/>
    </row>
    <row r="22" spans="1:10" ht="1.5" customHeight="1" x14ac:dyDescent="0.25">
      <c r="A22" s="30"/>
      <c r="C22" s="12"/>
    </row>
    <row r="23" spans="1:10" ht="15" customHeight="1" x14ac:dyDescent="0.25">
      <c r="A23" s="8" t="s">
        <v>24</v>
      </c>
      <c r="B23" s="22">
        <v>19643674.109999999</v>
      </c>
      <c r="C23" s="10"/>
      <c r="D23" s="22">
        <v>9975767.2599999998</v>
      </c>
      <c r="J23" s="16"/>
    </row>
    <row r="24" spans="1:10" hidden="1" x14ac:dyDescent="0.25">
      <c r="A24" s="8"/>
      <c r="C24" s="10"/>
    </row>
    <row r="25" spans="1:10" x14ac:dyDescent="0.25">
      <c r="A25" s="8" t="s">
        <v>28</v>
      </c>
      <c r="B25" s="16">
        <v>67338481.400000006</v>
      </c>
      <c r="C25" s="10"/>
      <c r="D25" s="16">
        <v>71261229.790000007</v>
      </c>
    </row>
    <row r="26" spans="1:10" x14ac:dyDescent="0.25">
      <c r="A26" s="8" t="s">
        <v>29</v>
      </c>
      <c r="B26" s="16">
        <v>27457521.510000002</v>
      </c>
      <c r="C26" s="10"/>
      <c r="D26" s="16">
        <v>22337708.420000002</v>
      </c>
    </row>
    <row r="27" spans="1:10" x14ac:dyDescent="0.25">
      <c r="A27" s="8" t="s">
        <v>30</v>
      </c>
      <c r="B27" s="23">
        <v>108383637.23</v>
      </c>
      <c r="C27" s="10"/>
      <c r="D27" s="23">
        <v>65248380.409999996</v>
      </c>
      <c r="J27" s="16"/>
    </row>
    <row r="28" spans="1:10" x14ac:dyDescent="0.25">
      <c r="A28" s="7" t="s">
        <v>14</v>
      </c>
      <c r="B28" s="19">
        <f>SUM(B23:B27)</f>
        <v>222823314.25</v>
      </c>
      <c r="C28" s="6"/>
      <c r="D28" s="19">
        <f>SUM(D23:D27)</f>
        <v>168823085.88</v>
      </c>
      <c r="J28" s="16"/>
    </row>
    <row r="29" spans="1:10" ht="14.25" customHeight="1" x14ac:dyDescent="0.25">
      <c r="A29" s="7"/>
      <c r="C29" s="6"/>
      <c r="J29" s="16"/>
    </row>
    <row r="30" spans="1:10" x14ac:dyDescent="0.25">
      <c r="A30" s="7" t="s">
        <v>15</v>
      </c>
      <c r="B30" s="28"/>
      <c r="C30" s="5"/>
      <c r="D30" s="28"/>
      <c r="H30" s="16"/>
      <c r="J30" s="16"/>
    </row>
    <row r="31" spans="1:10" ht="15.75" customHeight="1" x14ac:dyDescent="0.25">
      <c r="A31" s="7" t="s">
        <v>16</v>
      </c>
      <c r="B31" s="24">
        <v>0</v>
      </c>
      <c r="C31" s="6"/>
      <c r="D31" s="24">
        <v>0</v>
      </c>
      <c r="G31" t="s">
        <v>27</v>
      </c>
      <c r="H31" s="16"/>
      <c r="J31" s="17"/>
    </row>
    <row r="32" spans="1:10" x14ac:dyDescent="0.25">
      <c r="A32" s="7" t="s">
        <v>17</v>
      </c>
      <c r="B32" s="19">
        <f>SUM(B28:B31)</f>
        <v>222823314.25</v>
      </c>
      <c r="C32" s="6"/>
      <c r="D32" s="19">
        <f>SUM(D28:D31)</f>
        <v>168823085.88</v>
      </c>
      <c r="H32" s="17"/>
    </row>
    <row r="33" spans="1:11" x14ac:dyDescent="0.25">
      <c r="A33" s="7"/>
      <c r="C33" s="6"/>
      <c r="I33" s="16"/>
    </row>
    <row r="34" spans="1:11" x14ac:dyDescent="0.25">
      <c r="A34" s="7" t="s">
        <v>31</v>
      </c>
      <c r="C34" s="5"/>
      <c r="H34" s="9"/>
      <c r="I34" s="16"/>
      <c r="K34" s="16"/>
    </row>
    <row r="35" spans="1:11" x14ac:dyDescent="0.25">
      <c r="A35" s="8" t="s">
        <v>18</v>
      </c>
      <c r="B35" s="16">
        <v>-48833336.420000002</v>
      </c>
      <c r="C35" s="10"/>
      <c r="D35" s="16">
        <v>-48833336.420000002</v>
      </c>
      <c r="H35" s="9"/>
      <c r="I35" s="16"/>
      <c r="K35" s="16"/>
    </row>
    <row r="36" spans="1:11" ht="17.25" customHeight="1" x14ac:dyDescent="0.25">
      <c r="A36" s="8" t="s">
        <v>19</v>
      </c>
      <c r="B36" s="16">
        <v>65428348.719999999</v>
      </c>
      <c r="C36" s="10"/>
      <c r="D36" s="16">
        <v>64505433.200000003</v>
      </c>
      <c r="H36" s="17"/>
      <c r="I36" s="17"/>
      <c r="K36" s="24"/>
    </row>
    <row r="37" spans="1:11" x14ac:dyDescent="0.25">
      <c r="A37" s="13" t="s">
        <v>32</v>
      </c>
      <c r="B37" s="16">
        <v>752230127.01999998</v>
      </c>
      <c r="C37" s="10"/>
      <c r="D37" s="16">
        <v>478786418.45999998</v>
      </c>
      <c r="I37" s="17"/>
    </row>
    <row r="38" spans="1:11" x14ac:dyDescent="0.25">
      <c r="A38" s="13" t="s">
        <v>20</v>
      </c>
      <c r="B38" s="20">
        <f>SUM(B35:B37)</f>
        <v>768825139.31999993</v>
      </c>
      <c r="C38" s="6"/>
      <c r="D38" s="20">
        <f>SUM(D35:D37)</f>
        <v>494458515.24000001</v>
      </c>
    </row>
    <row r="39" spans="1:11" ht="18.75" customHeight="1" x14ac:dyDescent="0.25">
      <c r="A39" s="7" t="s">
        <v>21</v>
      </c>
      <c r="B39" s="19">
        <f>B32+B38</f>
        <v>991648453.56999993</v>
      </c>
      <c r="C39" s="6"/>
      <c r="D39" s="19">
        <f>D32+D38</f>
        <v>663281601.12</v>
      </c>
    </row>
    <row r="40" spans="1:11" ht="18.75" customHeight="1" x14ac:dyDescent="0.25">
      <c r="A40" s="7"/>
      <c r="C40" s="6"/>
      <c r="D40" s="15"/>
    </row>
    <row r="41" spans="1:11" x14ac:dyDescent="0.25">
      <c r="A41" s="2"/>
      <c r="B41" s="2"/>
      <c r="C41" s="2"/>
      <c r="D41" s="2"/>
    </row>
    <row r="42" spans="1:11" ht="0.75" customHeight="1" x14ac:dyDescent="0.25">
      <c r="A42" s="2"/>
      <c r="B42" s="2"/>
      <c r="C42" s="2"/>
      <c r="D42" s="2"/>
    </row>
    <row r="43" spans="1:11" ht="0.75" customHeight="1" x14ac:dyDescent="0.25">
      <c r="A43" s="2"/>
      <c r="B43" s="2"/>
      <c r="C43" s="2"/>
      <c r="D43" s="2"/>
    </row>
    <row r="44" spans="1:11" ht="0.75" customHeight="1" x14ac:dyDescent="0.25">
      <c r="A44" s="2"/>
      <c r="B44" s="2"/>
      <c r="C44" s="2"/>
      <c r="D44" s="2"/>
    </row>
    <row r="45" spans="1:11" ht="0.75" customHeight="1" x14ac:dyDescent="0.25">
      <c r="A45" s="2"/>
      <c r="B45" s="2"/>
      <c r="C45" s="2"/>
      <c r="D45" s="2"/>
    </row>
    <row r="46" spans="1:11" x14ac:dyDescent="0.25">
      <c r="A46" s="2"/>
      <c r="B46" s="2"/>
      <c r="C46" s="2"/>
      <c r="D46" s="2"/>
    </row>
    <row r="47" spans="1:11" x14ac:dyDescent="0.25">
      <c r="A47" s="14" t="s">
        <v>35</v>
      </c>
      <c r="B47" s="25" t="s">
        <v>26</v>
      </c>
      <c r="C47" s="25"/>
      <c r="D47" s="25"/>
    </row>
    <row r="48" spans="1:11" ht="13.5" customHeight="1" x14ac:dyDescent="0.25">
      <c r="A48" s="3" t="s">
        <v>22</v>
      </c>
      <c r="B48" s="31" t="s">
        <v>38</v>
      </c>
      <c r="C48" s="31"/>
      <c r="D48" s="31"/>
    </row>
    <row r="49" spans="1:4" x14ac:dyDescent="0.25">
      <c r="A49" s="3"/>
      <c r="B49" s="3"/>
      <c r="C49" s="3"/>
      <c r="D49" s="3"/>
    </row>
    <row r="50" spans="1:4" x14ac:dyDescent="0.25">
      <c r="A50" s="3"/>
      <c r="B50" s="3"/>
      <c r="C50" s="3"/>
      <c r="D50" s="3"/>
    </row>
    <row r="51" spans="1:4" ht="1.5" customHeight="1" x14ac:dyDescent="0.25">
      <c r="A51" s="3"/>
      <c r="B51" s="3"/>
      <c r="C51" s="3"/>
      <c r="D51" s="3"/>
    </row>
    <row r="53" spans="1:4" x14ac:dyDescent="0.25">
      <c r="A53" s="14" t="s">
        <v>25</v>
      </c>
      <c r="B53" s="32" t="s">
        <v>23</v>
      </c>
      <c r="C53" s="32"/>
      <c r="D53" s="32"/>
    </row>
    <row r="54" spans="1:4" ht="13.5" customHeight="1" x14ac:dyDescent="0.25">
      <c r="A54" s="3" t="s">
        <v>37</v>
      </c>
      <c r="B54" s="33" t="s">
        <v>36</v>
      </c>
      <c r="C54" s="33"/>
      <c r="D54" s="33"/>
    </row>
    <row r="55" spans="1:4" x14ac:dyDescent="0.25">
      <c r="A55" s="2"/>
      <c r="B55" s="2"/>
      <c r="C55" s="2"/>
      <c r="D55" s="2"/>
    </row>
    <row r="56" spans="1:4" ht="18.75" x14ac:dyDescent="0.3">
      <c r="A56" s="1"/>
      <c r="B56" s="1"/>
      <c r="C56" s="1"/>
      <c r="D56" s="1"/>
    </row>
    <row r="57" spans="1:4" ht="18.75" x14ac:dyDescent="0.3">
      <c r="A57" s="1"/>
      <c r="B57" s="1"/>
      <c r="C57" s="1"/>
      <c r="D57" s="1"/>
    </row>
    <row r="58" spans="1:4" ht="18.75" x14ac:dyDescent="0.3">
      <c r="A58" s="1"/>
      <c r="B58" s="1"/>
      <c r="C58" s="1"/>
      <c r="D58" s="1"/>
    </row>
  </sheetData>
  <mergeCells count="7">
    <mergeCell ref="B54:D54"/>
    <mergeCell ref="A1:D1"/>
    <mergeCell ref="A2:D2"/>
    <mergeCell ref="A3:D3"/>
    <mergeCell ref="A4:D4"/>
    <mergeCell ref="A21:A22"/>
    <mergeCell ref="B48:D4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Hoja1</vt:lpstr>
      <vt:lpstr>Gráfico1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Contabilidad-01</cp:lastModifiedBy>
  <cp:lastPrinted>2026-07-13T22:09:11Z</cp:lastPrinted>
  <dcterms:created xsi:type="dcterms:W3CDTF">2022-07-15T16:36:13Z</dcterms:created>
  <dcterms:modified xsi:type="dcterms:W3CDTF">2026-07-14T14:51:50Z</dcterms:modified>
</cp:coreProperties>
</file>