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-01\Desktop\Verificando Estados junio 2026\"/>
    </mc:Choice>
  </mc:AlternateContent>
  <bookViews>
    <workbookView xWindow="-105" yWindow="-105" windowWidth="19425" windowHeight="103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28" i="1" l="1"/>
  <c r="B21" i="1"/>
  <c r="B38" i="1" s="1"/>
  <c r="D28" i="1"/>
  <c r="D21" i="1"/>
  <c r="D36" i="1" s="1"/>
  <c r="D38" i="1" s="1"/>
</calcChain>
</file>

<file path=xl/sharedStrings.xml><?xml version="1.0" encoding="utf-8"?>
<sst xmlns="http://schemas.openxmlformats.org/spreadsheetml/2006/main" count="42" uniqueCount="42">
  <si>
    <t>Ayuntamiento Municipal de San Francisco de Macoris</t>
  </si>
  <si>
    <t>Estado de Flujo de Efectivo</t>
  </si>
  <si>
    <t>(Valores en RD$)</t>
  </si>
  <si>
    <t>Flujo de efectivo procedentes de actividades operación (AOP)</t>
  </si>
  <si>
    <t>Cobros impuestos</t>
  </si>
  <si>
    <t>Cobros por venta de bienes y servicios y arrendamientos</t>
  </si>
  <si>
    <t xml:space="preserve">Cobros de subvenciones, transferencias, y otras asignaciones </t>
  </si>
  <si>
    <t>Otros cobros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</si>
  <si>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</si>
  <si>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</si>
  <si>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</si>
  <si>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</si>
  <si>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Flujos de efectivo netos de las actividades de operación(AOP)</t>
  </si>
  <si>
    <t>Flujos de efectivo de las actividades de inversión(AINV)</t>
  </si>
  <si>
    <t>Cobros por venta de propiedad, planta y equipo</t>
  </si>
  <si>
    <t>Pagos por adquisición de propiedad, planta y equipo</t>
  </si>
  <si>
    <t>Pagos por costos de construcciones y desarrollos en proceso</t>
  </si>
  <si>
    <t>Flujos de efectivo netos por las actividades de inversión</t>
  </si>
  <si>
    <t>Flujos de efectivo de las actividades de financiación</t>
  </si>
  <si>
    <t>Flujo de Salidas de Efectivo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</si>
  <si>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</si>
  <si>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</si>
  <si>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</si>
  <si>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</si>
  <si>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Alcalde Municipal</t>
  </si>
  <si>
    <t xml:space="preserve">                                         Tesorero Municipal</t>
  </si>
  <si>
    <t xml:space="preserve">Otros cobros (trasferencia de capital y tramitacion de plano </t>
  </si>
  <si>
    <t>Flujo de Salidas de Entrada</t>
  </si>
  <si>
    <t>Pagos a otras entidades para financiar sus actividades ( tranferen)</t>
  </si>
  <si>
    <t>Otros Pagos  de la cta de Iversion</t>
  </si>
  <si>
    <t xml:space="preserve">Otros pagos </t>
  </si>
  <si>
    <t xml:space="preserve">          Lic. Belkis Alt.  Santos Peña</t>
  </si>
  <si>
    <t>Lic. Rogelia Paulino Duran</t>
  </si>
  <si>
    <t xml:space="preserve">           Lic Leida C. Matias Antonio</t>
  </si>
  <si>
    <t xml:space="preserve">               Gerente Financiera</t>
  </si>
  <si>
    <t xml:space="preserve">                 Contador Municipal</t>
  </si>
  <si>
    <t>.</t>
  </si>
  <si>
    <t>Gastos financieros cargos bancarios</t>
  </si>
  <si>
    <t>Del ejercicio terminado al 30 de Junio de 2026 y 2025</t>
  </si>
  <si>
    <t xml:space="preserve">Flujos de efectivo netos por las actividades de Financiacion </t>
  </si>
  <si>
    <t>Otros Pagos</t>
  </si>
  <si>
    <t>Antonio Diaz Paulino M.A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</si>
</sst>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 val="singleAccounting"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6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3" fontId="7" fillId="0" borderId="0" xfId="1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3" fontId="5" fillId="0" borderId="1" xfId="1" applyFont="1" applyBorder="1"/>
    <xf numFmtId="43" fontId="0" fillId="0" borderId="0" xfId="1" applyFont="1"/>
    <xf numFmtId="43" fontId="0" fillId="0" borderId="0" xfId="0" applyNumberFormat="1"/>
    <xf numFmtId="43" fontId="9" fillId="0" borderId="2" xfId="0" applyNumberFormat="1" applyFont="1" applyBorder="1"/>
    <xf numFmtId="43" fontId="9" fillId="0" borderId="0" xfId="0" applyNumberFormat="1" applyFont="1"/>
    <xf numFmtId="0" fontId="5" fillId="0" borderId="0" xfId="0" applyFont="1" applyAlignment="1">
      <alignment horizontal="center"/>
    </xf>
    <xf numFmtId="43" fontId="0" fillId="0" borderId="0" xfId="1" applyFont="1" applyBorder="1"/>
    <xf numFmtId="1" fontId="6" fillId="0" borderId="0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A50" sqref="A50"/>
    </sheetView>
  </sheetViews>
  <sheetFormatPr baseColWidth="10" defaultRowHeight="15" x14ac:dyDescent="0.25"/>
  <cols>
    <col min="1" max="1" width="50.85546875" customWidth="1"/>
    <col min="2" max="2" width="16.5703125" customWidth="1"/>
    <col min="3" max="3" width="2.7109375" customWidth="1"/>
    <col min="4" max="4" width="17" customWidth="1"/>
    <col min="8" max="8" width="16.28515625" customWidth="1"/>
    <col min="9" max="9" width="17.85546875" customWidth="1"/>
  </cols>
  <sheetData>
    <row r="1" spans="1:9" ht="18.75" x14ac:dyDescent="0.25">
      <c r="A1" s="28" t="s">
        <v>0</v>
      </c>
      <c r="B1" s="28"/>
      <c r="C1" s="28"/>
      <c r="D1" s="28"/>
    </row>
    <row r="2" spans="1:9" ht="12.75" customHeight="1" x14ac:dyDescent="0.25">
      <c r="A2" s="28" t="s">
        <v>1</v>
      </c>
      <c r="B2" s="28"/>
      <c r="C2" s="28"/>
      <c r="D2" s="28"/>
    </row>
    <row r="3" spans="1:9" ht="18.75" x14ac:dyDescent="0.25">
      <c r="A3" s="28" t="s">
        <v>38</v>
      </c>
      <c r="B3" s="28"/>
      <c r="C3" s="28"/>
      <c r="D3" s="28"/>
    </row>
    <row r="4" spans="1:9" ht="18.75" x14ac:dyDescent="0.25">
      <c r="A4" s="28" t="s">
        <v>2</v>
      </c>
      <c r="B4" s="28"/>
      <c r="C4" s="28"/>
      <c r="D4" s="28"/>
    </row>
    <row r="5" spans="1:9" ht="18.75" x14ac:dyDescent="0.25">
      <c r="A5" s="19"/>
      <c r="B5" s="19"/>
      <c r="C5" s="19"/>
      <c r="D5" s="19"/>
    </row>
    <row r="6" spans="1:9" ht="18.75" x14ac:dyDescent="0.25">
      <c r="A6" s="19"/>
      <c r="B6" s="19"/>
      <c r="C6" s="19"/>
      <c r="D6" s="19"/>
    </row>
    <row r="7" spans="1:9" ht="12" customHeight="1" x14ac:dyDescent="0.25">
      <c r="A7" s="2"/>
      <c r="B7" s="3"/>
      <c r="C7" s="3"/>
      <c r="D7" s="3"/>
    </row>
    <row r="8" spans="1:9" ht="19.5" customHeight="1" x14ac:dyDescent="0.25">
      <c r="A8" s="18" t="s">
        <v>3</v>
      </c>
      <c r="B8" s="25">
        <v>2026</v>
      </c>
      <c r="C8" s="3"/>
      <c r="D8" s="25">
        <v>2025</v>
      </c>
    </row>
    <row r="9" spans="1:9" ht="0.75" customHeight="1" x14ac:dyDescent="0.25">
      <c r="A9" s="3"/>
      <c r="C9" s="4"/>
      <c r="D9" s="3"/>
    </row>
    <row r="10" spans="1:9" ht="17.25" customHeight="1" x14ac:dyDescent="0.25">
      <c r="A10" s="5" t="s">
        <v>4</v>
      </c>
      <c r="B10" s="26">
        <v>25215416.710000001</v>
      </c>
      <c r="C10" s="27"/>
      <c r="D10" s="26">
        <v>21358003.420000002</v>
      </c>
      <c r="I10" s="26"/>
    </row>
    <row r="11" spans="1:9" ht="15.75" customHeight="1" x14ac:dyDescent="0.25">
      <c r="A11" s="5" t="s">
        <v>5</v>
      </c>
      <c r="B11" s="21">
        <v>8012898</v>
      </c>
      <c r="C11" s="6"/>
      <c r="D11" s="21">
        <v>4185531.97</v>
      </c>
      <c r="I11" s="21"/>
    </row>
    <row r="12" spans="1:9" ht="15.75" customHeight="1" x14ac:dyDescent="0.25">
      <c r="A12" s="5" t="s">
        <v>6</v>
      </c>
      <c r="B12" s="21">
        <v>169107961.38999999</v>
      </c>
      <c r="C12" s="6"/>
      <c r="D12" s="21">
        <v>199568198.56</v>
      </c>
      <c r="I12" s="21"/>
    </row>
    <row r="13" spans="1:9" ht="15" customHeight="1" x14ac:dyDescent="0.25">
      <c r="A13" s="5" t="s">
        <v>7</v>
      </c>
      <c r="B13" s="21">
        <v>20584588.09</v>
      </c>
      <c r="C13" s="6"/>
      <c r="D13" s="21">
        <v>12541310.93</v>
      </c>
      <c r="I13" s="21"/>
    </row>
    <row r="14" spans="1:9" ht="15" customHeight="1" x14ac:dyDescent="0.25">
      <c r="A14" s="5" t="s">
        <v>28</v>
      </c>
      <c r="B14" s="21">
        <v>-7594288.1600000001</v>
      </c>
      <c r="C14" s="6"/>
      <c r="D14" s="21">
        <v>-8208183.21</v>
      </c>
      <c r="I14" s="21"/>
    </row>
    <row r="15" spans="1:9" ht="15.75" customHeight="1" x14ac:dyDescent="0.25">
      <c r="A15" s="5" t="s">
        <v>8</v>
      </c>
      <c r="B15" s="21">
        <v>-69740916.719999999</v>
      </c>
      <c r="C15" s="6"/>
      <c r="D15" s="21">
        <v>-70747739.859999999</v>
      </c>
      <c r="I15" s="22"/>
    </row>
    <row r="16" spans="1:9" ht="16.5" customHeight="1" x14ac:dyDescent="0.25">
      <c r="A16" s="5" t="s">
        <v>9</v>
      </c>
      <c r="B16" s="21">
        <v>-9832753.8900000006</v>
      </c>
      <c r="C16" s="6"/>
      <c r="D16" s="21">
        <v>-9989265.2799999993</v>
      </c>
    </row>
    <row r="17" spans="1:9" ht="15" hidden="1" customHeight="1" x14ac:dyDescent="0.25">
      <c r="A17" s="5" t="s">
        <v>10</v>
      </c>
      <c r="B17" s="21"/>
      <c r="C17" s="6"/>
      <c r="D17" s="21">
        <v>0</v>
      </c>
    </row>
    <row r="18" spans="1:9" ht="15" customHeight="1" x14ac:dyDescent="0.25">
      <c r="A18" s="5" t="s">
        <v>11</v>
      </c>
      <c r="B18" s="21">
        <v>-10340239.48</v>
      </c>
      <c r="C18" s="6"/>
      <c r="D18" s="21">
        <v>-18196521.920000002</v>
      </c>
    </row>
    <row r="19" spans="1:9" ht="19.5" customHeight="1" x14ac:dyDescent="0.25">
      <c r="A19" s="5" t="s">
        <v>37</v>
      </c>
      <c r="B19" s="22">
        <v>-257928.57</v>
      </c>
      <c r="C19" s="6"/>
      <c r="D19" s="22">
        <v>-476508.58</v>
      </c>
    </row>
    <row r="20" spans="1:9" ht="16.5" customHeight="1" x14ac:dyDescent="0.25">
      <c r="A20" s="5" t="s">
        <v>30</v>
      </c>
      <c r="B20" s="21">
        <v>-8738969.0299999993</v>
      </c>
      <c r="C20" s="6"/>
      <c r="D20" s="21">
        <v>-49721646.340000004</v>
      </c>
      <c r="H20" s="21"/>
    </row>
    <row r="21" spans="1:9" ht="18.75" customHeight="1" x14ac:dyDescent="0.25">
      <c r="A21" s="7" t="s">
        <v>12</v>
      </c>
      <c r="B21" s="24">
        <f>SUM(B10:B20)</f>
        <v>116415768.34000002</v>
      </c>
      <c r="C21" s="8"/>
      <c r="D21" s="24">
        <f>SUM(D10:D20)</f>
        <v>80313179.689999998</v>
      </c>
      <c r="G21" t="s">
        <v>36</v>
      </c>
      <c r="H21" s="21"/>
    </row>
    <row r="22" spans="1:9" ht="1.5" hidden="1" customHeight="1" x14ac:dyDescent="0.25">
      <c r="A22" s="10" t="s">
        <v>13</v>
      </c>
      <c r="B22" s="21"/>
      <c r="C22" s="11"/>
      <c r="D22" s="21">
        <v>0</v>
      </c>
      <c r="H22" s="21"/>
    </row>
    <row r="23" spans="1:9" ht="15" hidden="1" customHeight="1" x14ac:dyDescent="0.25">
      <c r="A23" s="12" t="s">
        <v>14</v>
      </c>
      <c r="B23" s="21"/>
      <c r="C23" s="4"/>
      <c r="D23" s="21">
        <v>0</v>
      </c>
      <c r="H23" s="21"/>
      <c r="I23" s="21"/>
    </row>
    <row r="24" spans="1:9" ht="17.25" hidden="1" customHeight="1" x14ac:dyDescent="0.25">
      <c r="A24" s="5" t="s">
        <v>26</v>
      </c>
      <c r="B24" s="21"/>
      <c r="C24" s="4"/>
      <c r="D24" s="21">
        <v>0</v>
      </c>
      <c r="H24" s="21"/>
      <c r="I24" s="21"/>
    </row>
    <row r="25" spans="1:9" ht="15.75" customHeight="1" x14ac:dyDescent="0.25">
      <c r="A25" s="5" t="s">
        <v>15</v>
      </c>
      <c r="B25" s="21">
        <v>-52755110.25</v>
      </c>
      <c r="C25" s="4"/>
      <c r="D25" s="21">
        <v>-52131621.899999999</v>
      </c>
      <c r="H25" s="22"/>
      <c r="I25" s="21"/>
    </row>
    <row r="26" spans="1:9" ht="15" customHeight="1" x14ac:dyDescent="0.25">
      <c r="A26" s="5" t="s">
        <v>16</v>
      </c>
      <c r="B26" s="21">
        <v>-92573055.730000004</v>
      </c>
      <c r="C26" s="4"/>
      <c r="D26" s="21">
        <v>-5323801.5999999996</v>
      </c>
    </row>
    <row r="27" spans="1:9" ht="15" customHeight="1" x14ac:dyDescent="0.25">
      <c r="A27" s="5" t="s">
        <v>29</v>
      </c>
      <c r="B27" s="21">
        <v>0</v>
      </c>
      <c r="C27" s="4"/>
      <c r="D27" s="21">
        <v>0</v>
      </c>
    </row>
    <row r="28" spans="1:9" ht="19.5" customHeight="1" x14ac:dyDescent="0.25">
      <c r="A28" s="10" t="s">
        <v>17</v>
      </c>
      <c r="B28" s="22">
        <f>SUM(B25:B27)</f>
        <v>-145328165.98000002</v>
      </c>
      <c r="C28" s="11"/>
      <c r="D28" s="22">
        <f>SUM(D25:D27)</f>
        <v>-57455423.5</v>
      </c>
    </row>
    <row r="29" spans="1:9" ht="1.5" hidden="1" customHeight="1" x14ac:dyDescent="0.25">
      <c r="A29" s="10" t="s">
        <v>18</v>
      </c>
      <c r="B29" s="22"/>
      <c r="C29" s="4"/>
      <c r="D29" s="22"/>
      <c r="H29" s="22"/>
    </row>
    <row r="30" spans="1:9" ht="17.25" hidden="1" customHeight="1" x14ac:dyDescent="0.25">
      <c r="A30" s="7" t="s">
        <v>27</v>
      </c>
      <c r="B30" s="22"/>
      <c r="C30" s="4"/>
      <c r="D30" s="22"/>
    </row>
    <row r="31" spans="1:9" ht="17.25" hidden="1" customHeight="1" x14ac:dyDescent="0.25">
      <c r="A31" s="7" t="s">
        <v>19</v>
      </c>
      <c r="C31" s="4"/>
    </row>
    <row r="32" spans="1:9" ht="20.25" hidden="1" customHeight="1" x14ac:dyDescent="0.25">
      <c r="A32" s="10" t="s">
        <v>20</v>
      </c>
      <c r="B32" s="22">
        <v>0</v>
      </c>
      <c r="C32" s="8"/>
      <c r="D32" s="22">
        <v>0</v>
      </c>
    </row>
    <row r="33" spans="1:4" hidden="1" x14ac:dyDescent="0.25">
      <c r="A33" s="3"/>
      <c r="C33" s="3"/>
    </row>
    <row r="34" spans="1:4" x14ac:dyDescent="0.25">
      <c r="A34" s="10" t="s">
        <v>39</v>
      </c>
      <c r="C34" s="3"/>
    </row>
    <row r="35" spans="1:4" x14ac:dyDescent="0.25">
      <c r="A35" s="3" t="s">
        <v>40</v>
      </c>
      <c r="B35" s="21">
        <v>-712352.29</v>
      </c>
      <c r="C35" s="3"/>
    </row>
    <row r="36" spans="1:4" ht="22.5" customHeight="1" x14ac:dyDescent="0.25">
      <c r="A36" s="7" t="s">
        <v>21</v>
      </c>
      <c r="B36" s="22">
        <f>B21+B28+B35</f>
        <v>-29624749.93</v>
      </c>
      <c r="C36" s="4"/>
      <c r="D36" s="22">
        <f>D21+D28</f>
        <v>22857756.189999998</v>
      </c>
    </row>
    <row r="37" spans="1:4" ht="16.5" customHeight="1" x14ac:dyDescent="0.25">
      <c r="A37" s="7" t="s">
        <v>22</v>
      </c>
      <c r="B37" s="20">
        <v>153044256.87</v>
      </c>
      <c r="C37" s="8"/>
      <c r="D37" s="20">
        <v>40426158.68</v>
      </c>
    </row>
    <row r="38" spans="1:4" ht="18.75" customHeight="1" x14ac:dyDescent="0.25">
      <c r="A38" s="7" t="s">
        <v>23</v>
      </c>
      <c r="B38" s="23">
        <f>SUM(B36:B37)</f>
        <v>123419506.94</v>
      </c>
      <c r="C38" s="3"/>
      <c r="D38" s="23">
        <f>SUM(D36:D37)</f>
        <v>63283914.869999997</v>
      </c>
    </row>
    <row r="39" spans="1:4" ht="12.75" customHeight="1" x14ac:dyDescent="0.35">
      <c r="A39" s="7"/>
      <c r="B39" s="22"/>
      <c r="C39" s="3"/>
      <c r="D39" s="9"/>
    </row>
    <row r="40" spans="1:4" ht="12.75" customHeight="1" x14ac:dyDescent="0.35">
      <c r="A40" s="7"/>
      <c r="C40" s="3"/>
      <c r="D40" s="9"/>
    </row>
    <row r="41" spans="1:4" ht="12.75" customHeight="1" x14ac:dyDescent="0.35">
      <c r="A41" s="7"/>
      <c r="C41" s="3"/>
      <c r="D41" s="9"/>
    </row>
    <row r="42" spans="1:4" ht="12.75" customHeight="1" x14ac:dyDescent="0.35">
      <c r="A42" s="7"/>
      <c r="C42" s="3"/>
      <c r="D42" s="9"/>
    </row>
    <row r="43" spans="1:4" ht="12.75" customHeight="1" x14ac:dyDescent="0.35">
      <c r="A43" s="7"/>
      <c r="C43" s="3"/>
      <c r="D43" s="9"/>
    </row>
    <row r="44" spans="1:4" ht="12.75" customHeight="1" x14ac:dyDescent="0.35">
      <c r="A44" s="7"/>
      <c r="C44" s="3"/>
      <c r="D44" s="9"/>
    </row>
    <row r="45" spans="1:4" x14ac:dyDescent="0.25">
      <c r="A45" s="3"/>
      <c r="B45" s="3"/>
      <c r="C45" s="3"/>
      <c r="D45" s="3"/>
    </row>
    <row r="46" spans="1:4" x14ac:dyDescent="0.25">
      <c r="A46" s="13" t="s">
        <v>41</v>
      </c>
      <c r="B46" s="14" t="s">
        <v>31</v>
      </c>
      <c r="C46" s="14"/>
      <c r="D46" s="14"/>
    </row>
    <row r="47" spans="1:4" x14ac:dyDescent="0.25">
      <c r="A47" s="15" t="s">
        <v>24</v>
      </c>
      <c r="B47" s="16" t="s">
        <v>34</v>
      </c>
      <c r="C47" s="16"/>
      <c r="D47" s="16"/>
    </row>
    <row r="48" spans="1:4" x14ac:dyDescent="0.25">
      <c r="A48" s="15"/>
      <c r="B48" s="16"/>
      <c r="C48" s="16"/>
      <c r="D48" s="16"/>
    </row>
    <row r="49" spans="1:4" x14ac:dyDescent="0.25">
      <c r="A49" s="15"/>
      <c r="B49" s="16"/>
      <c r="C49" s="16"/>
      <c r="D49" s="16"/>
    </row>
    <row r="50" spans="1:4" x14ac:dyDescent="0.25">
      <c r="A50" s="15"/>
      <c r="B50" s="16"/>
      <c r="C50" s="16"/>
      <c r="D50" s="16"/>
    </row>
    <row r="51" spans="1:4" x14ac:dyDescent="0.25">
      <c r="A51" s="3"/>
      <c r="B51" s="3"/>
      <c r="C51" s="3"/>
      <c r="D51" s="3"/>
    </row>
    <row r="52" spans="1:4" x14ac:dyDescent="0.25">
      <c r="A52" s="3"/>
      <c r="B52" s="3"/>
      <c r="C52" s="3"/>
      <c r="D52" s="3"/>
    </row>
    <row r="53" spans="1:4" x14ac:dyDescent="0.25">
      <c r="A53" s="13" t="s">
        <v>32</v>
      </c>
      <c r="B53" s="17" t="s">
        <v>33</v>
      </c>
      <c r="C53" s="17"/>
      <c r="D53" s="17"/>
    </row>
    <row r="54" spans="1:4" x14ac:dyDescent="0.25">
      <c r="A54" s="3" t="s">
        <v>25</v>
      </c>
      <c r="B54" s="29" t="s">
        <v>35</v>
      </c>
      <c r="C54" s="29"/>
      <c r="D54" s="29"/>
    </row>
    <row r="55" spans="1:4" x14ac:dyDescent="0.25">
      <c r="A55" s="15"/>
      <c r="B55" s="3"/>
      <c r="C55" s="3"/>
      <c r="D55" s="3"/>
    </row>
    <row r="57" spans="1:4" ht="15.75" x14ac:dyDescent="0.25">
      <c r="A57" s="1"/>
      <c r="B57" s="1"/>
      <c r="C57" s="1"/>
      <c r="D57" s="1"/>
    </row>
  </sheetData>
  <mergeCells count="5">
    <mergeCell ref="A1:D1"/>
    <mergeCell ref="A2:D2"/>
    <mergeCell ref="A3:D3"/>
    <mergeCell ref="A4:D4"/>
    <mergeCell ref="B54:D5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Contabilidad-01</cp:lastModifiedBy>
  <cp:lastPrinted>2025-07-04T15:41:37Z</cp:lastPrinted>
  <dcterms:created xsi:type="dcterms:W3CDTF">2022-07-13T12:31:59Z</dcterms:created>
  <dcterms:modified xsi:type="dcterms:W3CDTF">2026-07-14T14:44:42Z</dcterms:modified>
</cp:coreProperties>
</file>