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FINANZA\ESTADO FINANCIERO JULIO DIC 2025\Estadso para subir al Sisagnoc al 31-12-2025\Excel Estados y notas al cierre 31-12-2025\"/>
    </mc:Choice>
  </mc:AlternateContent>
  <bookViews>
    <workbookView xWindow="0" yWindow="0" windowWidth="20490" windowHeight="78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23" i="1" l="1"/>
  <c r="D14" i="1"/>
  <c r="B23" i="1" l="1"/>
  <c r="B29" i="1" l="1"/>
  <c r="D29" i="1" l="1"/>
</calcChain>
</file>

<file path=xl/sharedStrings.xml><?xml version="1.0" encoding="utf-8"?>
<sst xmlns="http://schemas.openxmlformats.org/spreadsheetml/2006/main" count="28" uniqueCount="28">
  <si>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</si>
  <si>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</si>
  <si>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</si>
  <si>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</si>
  <si>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</si>
  <si>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</si>
  <si>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</si>
  <si>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</si>
  <si>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</si>
  <si>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</si>
  <si>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</si>
  <si>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</si>
  <si>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 cargos bancarios</t>
  </si>
  <si>
    <t>Total gastos Corrientes</t>
  </si>
  <si>
    <t>Resultado del período (ahorro / desahorro)</t>
  </si>
  <si>
    <t>Alcalde Municipal</t>
  </si>
  <si>
    <t>Tesorero Municipal</t>
  </si>
  <si>
    <t>Ayuntamiento Minicipal de San Francisco de Macoris R.D.</t>
  </si>
  <si>
    <t xml:space="preserve">             </t>
  </si>
  <si>
    <t>Contadora Municpal</t>
  </si>
  <si>
    <t xml:space="preserve">                   Gerente  Financiero</t>
  </si>
  <si>
    <t>M/g Antonio Diaz Paulino</t>
  </si>
  <si>
    <t>Licda Belkis Altagracia Santos Peña</t>
  </si>
  <si>
    <t>Licda. Rogelia Paulino Duran</t>
  </si>
  <si>
    <t xml:space="preserve">                          Licda. Leida C. Matias Antonio</t>
  </si>
  <si>
    <t>Del ejercicio terminado al 31 de Diciembre de 2025 y 2024</t>
  </si>
  <si>
    <t>Ingresos (Notas 17,18,19 y 20)</t>
  </si>
  <si>
    <t>Gastos (Notas 21,22,23,24,25 y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</si>
</sst>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2" fillId="0" borderId="0" xfId="0" applyFont="1" applyAlignment="1">
      <alignment horizontal="left" vertical="center" indent="5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/>
    </xf>
    <xf numFmtId="164" fontId="2" fillId="0" borderId="1" xfId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/>
    <xf numFmtId="0" fontId="0" fillId="0" borderId="0" xfId="0" applyAlignment="1"/>
    <xf numFmtId="164" fontId="6" fillId="0" borderId="1" xfId="1" applyFont="1" applyBorder="1"/>
    <xf numFmtId="0" fontId="9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/>
    <xf numFmtId="164" fontId="3" fillId="0" borderId="0" xfId="0" applyNumberFormat="1" applyFont="1" applyBorder="1"/>
    <xf numFmtId="0" fontId="9" fillId="0" borderId="0" xfId="0" applyFont="1" applyBorder="1" applyAlignment="1"/>
    <xf numFmtId="0" fontId="9" fillId="0" borderId="3" xfId="0" applyFont="1" applyBorder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G16" sqref="G16"/>
    </sheetView>
  </sheetViews>
  <sheetFormatPr baseColWidth="10" defaultRowHeight="15" x14ac:dyDescent="0.25"/>
  <cols>
    <col min="1" max="1" width="44" customWidth="1"/>
    <col min="2" max="2" width="16.7109375" customWidth="1"/>
    <col min="4" max="4" width="16.42578125" customWidth="1"/>
    <col min="5" max="5" width="0.28515625" customWidth="1"/>
    <col min="9" max="9" width="15.85546875" customWidth="1"/>
    <col min="12" max="12" width="14" customWidth="1"/>
  </cols>
  <sheetData>
    <row r="1" spans="1:9" s="1" customFormat="1" ht="15.75" x14ac:dyDescent="0.25">
      <c r="A1" s="33" t="s">
        <v>17</v>
      </c>
      <c r="B1" s="33"/>
      <c r="C1" s="33"/>
      <c r="D1" s="33"/>
    </row>
    <row r="2" spans="1:9" s="1" customFormat="1" ht="15.75" x14ac:dyDescent="0.25">
      <c r="A2" s="33" t="s">
        <v>0</v>
      </c>
      <c r="B2" s="33"/>
      <c r="C2" s="33"/>
      <c r="D2" s="33"/>
    </row>
    <row r="3" spans="1:9" s="1" customFormat="1" ht="15.75" x14ac:dyDescent="0.25">
      <c r="A3" s="33" t="s">
        <v>25</v>
      </c>
      <c r="B3" s="33"/>
      <c r="C3" s="33"/>
      <c r="D3" s="33"/>
    </row>
    <row r="4" spans="1:9" s="1" customFormat="1" ht="15.75" x14ac:dyDescent="0.25">
      <c r="A4" s="33" t="s">
        <v>1</v>
      </c>
      <c r="B4" s="33"/>
      <c r="C4" s="33"/>
      <c r="D4" s="33"/>
    </row>
    <row r="5" spans="1:9" s="1" customFormat="1" ht="15.75" x14ac:dyDescent="0.25">
      <c r="A5" s="2"/>
      <c r="B5" s="2"/>
      <c r="C5" s="2"/>
      <c r="D5" s="2"/>
    </row>
    <row r="6" spans="1:9" s="1" customFormat="1" ht="15.75" x14ac:dyDescent="0.25">
      <c r="A6" s="2"/>
      <c r="B6" s="2"/>
      <c r="C6" s="2"/>
      <c r="D6" s="2"/>
    </row>
    <row r="7" spans="1:9" s="1" customFormat="1" ht="15.75" x14ac:dyDescent="0.25">
      <c r="A7" s="2"/>
      <c r="B7" s="2"/>
      <c r="C7" s="2"/>
      <c r="D7" s="2"/>
    </row>
    <row r="8" spans="1:9" s="1" customFormat="1" ht="15.75" x14ac:dyDescent="0.25">
      <c r="C8" s="2"/>
      <c r="D8" s="2"/>
    </row>
    <row r="9" spans="1:9" s="1" customFormat="1" ht="15.75" x14ac:dyDescent="0.25">
      <c r="A9" s="3" t="s">
        <v>26</v>
      </c>
      <c r="B9" s="20">
        <v>2025</v>
      </c>
      <c r="D9" s="20">
        <v>2024</v>
      </c>
    </row>
    <row r="10" spans="1:9" s="1" customFormat="1" ht="15.75" x14ac:dyDescent="0.25">
      <c r="A10" s="4" t="s">
        <v>2</v>
      </c>
      <c r="B10" s="6">
        <v>41374439.119999997</v>
      </c>
      <c r="C10" s="5"/>
      <c r="D10" s="6">
        <v>61586491.880000003</v>
      </c>
    </row>
    <row r="11" spans="1:9" s="1" customFormat="1" ht="15.75" x14ac:dyDescent="0.25">
      <c r="A11" s="4" t="s">
        <v>3</v>
      </c>
      <c r="B11" s="6">
        <v>8921601.0600000005</v>
      </c>
      <c r="C11" s="5"/>
      <c r="D11" s="6">
        <v>9791144.8800000008</v>
      </c>
      <c r="G11" s="6"/>
      <c r="H11" s="6"/>
      <c r="I11" s="6"/>
    </row>
    <row r="12" spans="1:9" s="1" customFormat="1" ht="15.75" x14ac:dyDescent="0.25">
      <c r="A12" s="4" t="s">
        <v>4</v>
      </c>
      <c r="B12" s="6">
        <v>566120027.50999999</v>
      </c>
      <c r="C12" s="5"/>
      <c r="D12" s="6">
        <v>364687626.07999998</v>
      </c>
      <c r="G12" s="6"/>
      <c r="H12" s="6"/>
      <c r="I12" s="6"/>
    </row>
    <row r="13" spans="1:9" s="1" customFormat="1" ht="15.75" x14ac:dyDescent="0.25">
      <c r="A13" s="4" t="s">
        <v>5</v>
      </c>
      <c r="B13" s="6">
        <v>40301574.079999998</v>
      </c>
      <c r="C13" s="18"/>
      <c r="D13" s="6">
        <v>14602118.09</v>
      </c>
      <c r="G13" s="6"/>
      <c r="H13" s="6"/>
      <c r="I13" s="6"/>
    </row>
    <row r="14" spans="1:9" s="1" customFormat="1" ht="15.75" x14ac:dyDescent="0.25">
      <c r="A14" s="3" t="s">
        <v>6</v>
      </c>
      <c r="B14" s="24">
        <f>SUM(B10:B13)</f>
        <v>656717641.76999998</v>
      </c>
      <c r="C14" s="7"/>
      <c r="D14" s="24">
        <f>SUM(D10:D13)</f>
        <v>450667380.92999995</v>
      </c>
      <c r="G14" s="6"/>
      <c r="H14" s="6"/>
      <c r="I14" s="6"/>
    </row>
    <row r="15" spans="1:9" s="1" customFormat="1" ht="15.75" x14ac:dyDescent="0.25">
      <c r="A15" s="8"/>
      <c r="B15" s="13"/>
      <c r="C15" s="9"/>
      <c r="D15" s="16"/>
      <c r="G15" s="6"/>
      <c r="H15" s="6"/>
      <c r="I15" s="6"/>
    </row>
    <row r="16" spans="1:9" s="1" customFormat="1" ht="15.75" x14ac:dyDescent="0.25">
      <c r="A16" s="10" t="s">
        <v>27</v>
      </c>
      <c r="B16" s="14"/>
      <c r="D16" s="14"/>
    </row>
    <row r="17" spans="1:9" s="1" customFormat="1" ht="15.75" x14ac:dyDescent="0.25">
      <c r="A17" s="4" t="s">
        <v>7</v>
      </c>
      <c r="B17" s="14">
        <v>173329370.21000001</v>
      </c>
      <c r="C17" s="5"/>
      <c r="D17" s="6">
        <v>165592993.91</v>
      </c>
    </row>
    <row r="18" spans="1:9" s="1" customFormat="1" ht="15.75" x14ac:dyDescent="0.25">
      <c r="A18" s="4" t="s">
        <v>8</v>
      </c>
      <c r="B18" s="6">
        <v>14315516.890000001</v>
      </c>
      <c r="C18" s="5"/>
      <c r="D18" s="6">
        <v>15885120.640000001</v>
      </c>
    </row>
    <row r="19" spans="1:9" s="1" customFormat="1" ht="15.75" x14ac:dyDescent="0.25">
      <c r="A19" s="4" t="s">
        <v>9</v>
      </c>
      <c r="B19" s="6">
        <v>46493333.130000003</v>
      </c>
      <c r="C19" s="5"/>
      <c r="D19" s="6">
        <v>29665135</v>
      </c>
      <c r="F19" s="11"/>
      <c r="I19" s="6"/>
    </row>
    <row r="20" spans="1:9" s="1" customFormat="1" ht="15.75" x14ac:dyDescent="0.25">
      <c r="A20" s="4" t="s">
        <v>10</v>
      </c>
      <c r="B20" s="6">
        <v>30010815.57</v>
      </c>
      <c r="C20" s="5"/>
      <c r="D20" s="6">
        <v>69947692.930000007</v>
      </c>
      <c r="I20" s="6"/>
    </row>
    <row r="21" spans="1:9" s="1" customFormat="1" ht="15.75" x14ac:dyDescent="0.25">
      <c r="A21" s="4" t="s">
        <v>11</v>
      </c>
      <c r="B21" s="6">
        <v>118222576.64</v>
      </c>
      <c r="C21" s="5"/>
      <c r="D21" s="6">
        <v>117417451.28</v>
      </c>
      <c r="I21" s="30"/>
    </row>
    <row r="22" spans="1:9" s="1" customFormat="1" ht="15.75" x14ac:dyDescent="0.25">
      <c r="A22" s="4" t="s">
        <v>12</v>
      </c>
      <c r="B22" s="6">
        <v>902320.77</v>
      </c>
      <c r="C22" s="5"/>
      <c r="D22" s="6">
        <v>781467.27</v>
      </c>
    </row>
    <row r="23" spans="1:9" s="1" customFormat="1" ht="15.75" x14ac:dyDescent="0.25">
      <c r="A23" s="3" t="s">
        <v>13</v>
      </c>
      <c r="B23" s="15">
        <f>SUM(B17:B22)</f>
        <v>383273933.20999998</v>
      </c>
      <c r="C23" s="7"/>
      <c r="D23" s="15">
        <f>SUM(D17:D22)</f>
        <v>399289861.02999997</v>
      </c>
    </row>
    <row r="24" spans="1:9" s="1" customFormat="1" ht="15.75" x14ac:dyDescent="0.25">
      <c r="A24" s="8"/>
      <c r="B24" s="16"/>
      <c r="C24" s="9"/>
      <c r="D24" s="16"/>
    </row>
    <row r="25" spans="1:9" s="1" customFormat="1" ht="15.75" x14ac:dyDescent="0.25">
      <c r="A25" s="8"/>
      <c r="B25" s="16"/>
      <c r="C25" s="9"/>
      <c r="D25" s="16"/>
    </row>
    <row r="26" spans="1:9" s="1" customFormat="1" ht="15.75" x14ac:dyDescent="0.25">
      <c r="A26" s="8"/>
      <c r="B26" s="16"/>
      <c r="C26" s="9"/>
      <c r="D26" s="16"/>
    </row>
    <row r="27" spans="1:9" s="1" customFormat="1" ht="15.75" x14ac:dyDescent="0.25">
      <c r="A27" s="8"/>
      <c r="B27" s="13"/>
      <c r="D27" s="13"/>
    </row>
    <row r="28" spans="1:9" s="1" customFormat="1" ht="15.75" x14ac:dyDescent="0.25">
      <c r="A28" s="8"/>
      <c r="B28" s="13"/>
      <c r="D28" s="13"/>
    </row>
    <row r="29" spans="1:9" s="1" customFormat="1" ht="15.75" x14ac:dyDescent="0.25">
      <c r="A29" s="3" t="s">
        <v>14</v>
      </c>
      <c r="B29" s="19">
        <f>B14-B23</f>
        <v>273443708.56</v>
      </c>
      <c r="C29" s="7"/>
      <c r="D29" s="17">
        <f>D14-D23</f>
        <v>51377519.899999976</v>
      </c>
    </row>
    <row r="30" spans="1:9" s="1" customFormat="1" ht="15.75" x14ac:dyDescent="0.25">
      <c r="A30" s="8"/>
      <c r="B30" s="9"/>
      <c r="C30" s="9"/>
      <c r="D30" s="9"/>
    </row>
    <row r="31" spans="1:9" s="1" customFormat="1" ht="15.75" x14ac:dyDescent="0.25">
      <c r="A31" s="8"/>
      <c r="B31" s="9"/>
      <c r="C31" s="9"/>
      <c r="D31" s="9"/>
    </row>
    <row r="32" spans="1:9" s="1" customFormat="1" ht="15.75" x14ac:dyDescent="0.25">
      <c r="A32" s="12"/>
    </row>
    <row r="33" spans="1:5" s="1" customFormat="1" ht="15.75" x14ac:dyDescent="0.25">
      <c r="A33" s="12"/>
    </row>
    <row r="34" spans="1:5" s="1" customFormat="1" ht="15.75" x14ac:dyDescent="0.25">
      <c r="A34" s="12"/>
    </row>
    <row r="35" spans="1:5" s="1" customFormat="1" ht="15.75" x14ac:dyDescent="0.25">
      <c r="A35" s="12"/>
    </row>
    <row r="36" spans="1:5" s="1" customFormat="1" ht="15.75" x14ac:dyDescent="0.25">
      <c r="A36" s="27" t="s">
        <v>21</v>
      </c>
      <c r="B36" s="26" t="s">
        <v>22</v>
      </c>
      <c r="C36" s="26"/>
      <c r="D36" s="26"/>
    </row>
    <row r="37" spans="1:5" s="1" customFormat="1" ht="15.75" x14ac:dyDescent="0.25">
      <c r="A37" s="25" t="s">
        <v>15</v>
      </c>
      <c r="B37" s="34" t="s">
        <v>20</v>
      </c>
      <c r="C37" s="34"/>
      <c r="D37" s="34"/>
    </row>
    <row r="38" spans="1:5" s="1" customFormat="1" ht="15.75" x14ac:dyDescent="0.25">
      <c r="A38" s="21"/>
      <c r="B38" s="21"/>
      <c r="C38" s="21"/>
      <c r="D38" s="21"/>
    </row>
    <row r="39" spans="1:5" s="1" customFormat="1" ht="15.75" x14ac:dyDescent="0.25"/>
    <row r="40" spans="1:5" s="1" customFormat="1" ht="15.75" x14ac:dyDescent="0.25"/>
    <row r="41" spans="1:5" s="1" customFormat="1" ht="15.75" x14ac:dyDescent="0.25"/>
    <row r="43" spans="1:5" ht="15.75" x14ac:dyDescent="0.25">
      <c r="A43" s="28" t="s">
        <v>23</v>
      </c>
      <c r="B43" s="29" t="s">
        <v>24</v>
      </c>
      <c r="C43" s="29"/>
      <c r="D43" s="29"/>
      <c r="E43" s="22"/>
    </row>
    <row r="44" spans="1:5" x14ac:dyDescent="0.25">
      <c r="A44" s="25" t="s">
        <v>16</v>
      </c>
      <c r="B44" s="23" t="s">
        <v>18</v>
      </c>
      <c r="C44" s="31" t="s">
        <v>19</v>
      </c>
      <c r="D44" s="31"/>
      <c r="E44" s="32"/>
    </row>
  </sheetData>
  <mergeCells count="6">
    <mergeCell ref="C44:E44"/>
    <mergeCell ref="A1:D1"/>
    <mergeCell ref="A2:D2"/>
    <mergeCell ref="A3:D3"/>
    <mergeCell ref="A4:D4"/>
    <mergeCell ref="B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OAIM</cp:lastModifiedBy>
  <cp:lastPrinted>2026-01-22T14:58:20Z</cp:lastPrinted>
  <dcterms:created xsi:type="dcterms:W3CDTF">2022-01-19T19:23:39Z</dcterms:created>
  <dcterms:modified xsi:type="dcterms:W3CDTF">2026-01-28T12:50:33Z</dcterms:modified>
</cp:coreProperties>
</file>