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ble-01\Desktop\Para los Estados Financieros al corte 2025-2024\Estados al corte 2025 y 2024\"/>
    </mc:Choice>
  </mc:AlternateContent>
  <bookViews>
    <workbookView xWindow="0" yWindow="0" windowWidth="20490" windowHeight="78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20" i="1" s="1"/>
  <c r="B14" i="1"/>
  <c r="B20" i="1" s="1"/>
  <c r="F9" i="1"/>
  <c r="F20" i="1" l="1"/>
  <c r="F14" i="1"/>
</calcChain>
</file>

<file path=xl/sharedStrings.xml><?xml version="1.0" encoding="utf-8"?>
<sst xmlns="http://schemas.openxmlformats.org/spreadsheetml/2006/main" count="30" uniqueCount="26">
  <si>
    <t>Ayuntamiento Municipal de San Francisco de Macoris</t>
  </si>
  <si>
    <t>Estado de Cambio de Activo Neto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</si>
  <si>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</si>
  <si>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</si>
  <si>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</si>
  <si>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</si>
  <si>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</si>
  <si>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</si>
  <si>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 xml:space="preserve">Cambio en políticas contables </t>
  </si>
  <si>
    <t>Revaluación de Propiedad, planta y equipo</t>
  </si>
  <si>
    <t>Ajuste al patrimonio</t>
  </si>
  <si>
    <t>Resultado del período</t>
  </si>
  <si>
    <t>Efecto del gasto de depreciación de los activos revaluados</t>
  </si>
  <si>
    <t>Alcalde Municipal</t>
  </si>
  <si>
    <t>Gerente Financiero</t>
  </si>
  <si>
    <t>Licda. Leida C. Matias Antonio</t>
  </si>
  <si>
    <t>Tesorero Municipal</t>
  </si>
  <si>
    <t>Contador Municipal</t>
  </si>
  <si>
    <t>Dsetaslles</t>
  </si>
  <si>
    <t>Licdo. Antonio Diaz Paulino</t>
  </si>
  <si>
    <t>Licda. Beikis Alt, Santos Peña.</t>
  </si>
  <si>
    <t>Licda. Rogelia Paulino Duran</t>
  </si>
  <si>
    <t>Saldo al 31 de diciembre de 2023</t>
  </si>
  <si>
    <t>Saldo al 31 de diciembre de 2024</t>
  </si>
  <si>
    <t>Saldo al 30 Junio de 2025</t>
  </si>
  <si>
    <t>Del ejercicio terminado al 30 de Junio 2025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</si>
</sst>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0" fillId="0" borderId="0" xfId="0" applyFont="1"/>
    <xf numFmtId="0" fontId="3" fillId="0" borderId="7" xfId="0" applyFont="1" applyBorder="1"/>
    <xf numFmtId="0" fontId="2" fillId="0" borderId="7" xfId="0" applyFont="1" applyBorder="1"/>
    <xf numFmtId="0" fontId="3" fillId="0" borderId="0" xfId="0" applyFont="1"/>
    <xf numFmtId="43" fontId="2" fillId="0" borderId="2" xfId="1" applyFont="1" applyBorder="1" applyAlignment="1">
      <alignment horizontal="right"/>
    </xf>
    <xf numFmtId="0" fontId="2" fillId="0" borderId="0" xfId="0" applyFont="1" applyBorder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2"/>
    </xf>
    <xf numFmtId="0" fontId="2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left" vertical="center" wrapText="1" indent="2"/>
    </xf>
    <xf numFmtId="0" fontId="2" fillId="0" borderId="5" xfId="0" applyFont="1" applyBorder="1"/>
    <xf numFmtId="0" fontId="2" fillId="0" borderId="5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right" vertical="center" wrapText="1"/>
    </xf>
    <xf numFmtId="43" fontId="4" fillId="0" borderId="6" xfId="1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3" fontId="5" fillId="0" borderId="3" xfId="1" applyFont="1" applyBorder="1" applyAlignment="1">
      <alignment horizontal="right" vertical="center" wrapText="1"/>
    </xf>
    <xf numFmtId="43" fontId="4" fillId="0" borderId="3" xfId="1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vertical="center" wrapText="1"/>
    </xf>
    <xf numFmtId="43" fontId="4" fillId="0" borderId="2" xfId="1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43" fontId="5" fillId="0" borderId="6" xfId="1" applyFont="1" applyBorder="1" applyAlignment="1">
      <alignment horizontal="center" vertical="center" wrapText="1"/>
    </xf>
    <xf numFmtId="43" fontId="5" fillId="0" borderId="4" xfId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4"/>
    </xf>
    <xf numFmtId="4" fontId="5" fillId="0" borderId="3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3" fontId="4" fillId="0" borderId="1" xfId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5" fillId="0" borderId="0" xfId="0" applyFont="1" applyAlignment="1">
      <alignment horizontal="left" vertical="center" indent="1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2" fillId="0" borderId="0" xfId="0" applyFont="1" applyAlignment="1">
      <alignment horizontal="center"/>
    </xf>
    <xf numFmtId="0" fontId="3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topLeftCell="A13" workbookViewId="0">
      <selection activeCell="H10" sqref="H10"/>
    </sheetView>
  </sheetViews>
  <sheetFormatPr baseColWidth="10" defaultRowHeight="15" x14ac:dyDescent="0.25"/>
  <cols>
    <col min="1" max="1" width="40.140625" customWidth="1"/>
    <col min="2" max="2" width="17" customWidth="1"/>
    <col min="3" max="3" width="9.7109375" customWidth="1"/>
    <col min="4" max="4" width="9.42578125" customWidth="1"/>
    <col min="5" max="5" width="19.7109375" customWidth="1"/>
    <col min="6" max="6" width="19.85546875" customWidth="1"/>
  </cols>
  <sheetData>
    <row r="1" spans="1:7" ht="15.75" x14ac:dyDescent="0.25">
      <c r="A1" s="1"/>
      <c r="B1" s="2"/>
      <c r="C1" s="2"/>
      <c r="D1" s="2"/>
      <c r="E1" s="2"/>
      <c r="F1" s="2"/>
      <c r="G1" s="2"/>
    </row>
    <row r="2" spans="1:7" ht="15.75" x14ac:dyDescent="0.25">
      <c r="A2" s="60" t="s">
        <v>0</v>
      </c>
      <c r="B2" s="60"/>
      <c r="C2" s="60"/>
      <c r="D2" s="60"/>
      <c r="E2" s="60"/>
      <c r="F2" s="60"/>
      <c r="G2" s="2"/>
    </row>
    <row r="3" spans="1:7" ht="15.75" x14ac:dyDescent="0.25">
      <c r="A3" s="60" t="s">
        <v>1</v>
      </c>
      <c r="B3" s="60"/>
      <c r="C3" s="60"/>
      <c r="D3" s="60"/>
      <c r="E3" s="60"/>
      <c r="F3" s="60"/>
      <c r="G3" s="2"/>
    </row>
    <row r="4" spans="1:7" ht="15.75" x14ac:dyDescent="0.25">
      <c r="A4" s="60" t="s">
        <v>25</v>
      </c>
      <c r="B4" s="60"/>
      <c r="C4" s="60"/>
      <c r="D4" s="60"/>
      <c r="E4" s="60"/>
      <c r="F4" s="60"/>
      <c r="G4" s="2"/>
    </row>
    <row r="5" spans="1:7" ht="15.75" x14ac:dyDescent="0.25">
      <c r="A5" s="60" t="s">
        <v>2</v>
      </c>
      <c r="B5" s="60"/>
      <c r="C5" s="60"/>
      <c r="D5" s="60"/>
      <c r="E5" s="60"/>
      <c r="F5" s="60"/>
      <c r="G5" s="2"/>
    </row>
    <row r="6" spans="1:7" ht="16.5" thickBot="1" x14ac:dyDescent="0.3">
      <c r="A6" s="9"/>
      <c r="B6" s="9"/>
      <c r="C6" s="10"/>
      <c r="D6" s="9"/>
      <c r="E6" s="11"/>
      <c r="F6" s="2"/>
      <c r="G6" s="2"/>
    </row>
    <row r="7" spans="1:7" ht="42.75" customHeight="1" thickBot="1" x14ac:dyDescent="0.3">
      <c r="A7" s="53" t="s">
        <v>18</v>
      </c>
      <c r="B7" s="12" t="s">
        <v>3</v>
      </c>
      <c r="C7" s="12" t="s">
        <v>4</v>
      </c>
      <c r="D7" s="12" t="s">
        <v>5</v>
      </c>
      <c r="E7" s="13" t="s">
        <v>6</v>
      </c>
      <c r="F7" s="12" t="s">
        <v>7</v>
      </c>
      <c r="G7" s="2"/>
    </row>
    <row r="8" spans="1:7" ht="0.75" customHeight="1" x14ac:dyDescent="0.25">
      <c r="A8" s="54"/>
      <c r="B8" s="14"/>
      <c r="C8" s="15"/>
      <c r="D8" s="16"/>
      <c r="E8" s="17"/>
      <c r="F8" s="18"/>
      <c r="G8" s="2"/>
    </row>
    <row r="9" spans="1:7" ht="18" customHeight="1" thickBot="1" x14ac:dyDescent="0.3">
      <c r="A9" s="55" t="s">
        <v>22</v>
      </c>
      <c r="B9" s="19">
        <v>-48833336.420000002</v>
      </c>
      <c r="C9" s="20"/>
      <c r="D9" s="13"/>
      <c r="E9" s="21">
        <v>427408898.56</v>
      </c>
      <c r="F9" s="22">
        <f>+B9+E9</f>
        <v>378575562.13999999</v>
      </c>
      <c r="G9" s="2"/>
    </row>
    <row r="10" spans="1:7" ht="17.25" customHeight="1" x14ac:dyDescent="0.25">
      <c r="A10" s="56" t="s">
        <v>8</v>
      </c>
      <c r="B10" s="17"/>
      <c r="C10" s="23"/>
      <c r="D10" s="24"/>
      <c r="E10" s="25"/>
      <c r="F10" s="26"/>
      <c r="G10" s="2"/>
    </row>
    <row r="11" spans="1:7" ht="18" customHeight="1" x14ac:dyDescent="0.25">
      <c r="A11" s="56" t="s">
        <v>9</v>
      </c>
      <c r="B11" s="14"/>
      <c r="C11" s="14"/>
      <c r="D11" s="25"/>
      <c r="E11" s="23"/>
      <c r="F11" s="26"/>
      <c r="G11" s="4"/>
    </row>
    <row r="12" spans="1:7" ht="16.5" customHeight="1" x14ac:dyDescent="0.25">
      <c r="A12" s="57" t="s">
        <v>10</v>
      </c>
      <c r="B12" s="14"/>
      <c r="C12" s="14"/>
      <c r="D12" s="25"/>
      <c r="E12" s="23"/>
      <c r="F12" s="26"/>
      <c r="G12" s="5"/>
    </row>
    <row r="13" spans="1:7" ht="15.75" customHeight="1" thickBot="1" x14ac:dyDescent="0.3">
      <c r="A13" s="57" t="s">
        <v>11</v>
      </c>
      <c r="B13" s="23"/>
      <c r="C13" s="23"/>
      <c r="D13" s="23"/>
      <c r="E13" s="27">
        <v>51377519.899999999</v>
      </c>
      <c r="F13" s="28"/>
      <c r="G13" s="2"/>
    </row>
    <row r="14" spans="1:7" ht="17.25" customHeight="1" thickBot="1" x14ac:dyDescent="0.3">
      <c r="A14" s="55" t="s">
        <v>23</v>
      </c>
      <c r="B14" s="29">
        <f>SUM(B9:B13)</f>
        <v>-48833336.420000002</v>
      </c>
      <c r="C14" s="12"/>
      <c r="D14" s="12"/>
      <c r="E14" s="30">
        <f>+E9+E13</f>
        <v>478786418.45999998</v>
      </c>
      <c r="F14" s="31">
        <f>+B14+E14</f>
        <v>429953082.03999996</v>
      </c>
      <c r="G14" s="6"/>
    </row>
    <row r="15" spans="1:7" ht="17.25" customHeight="1" x14ac:dyDescent="0.25">
      <c r="A15" s="57" t="s">
        <v>8</v>
      </c>
      <c r="B15" s="23"/>
      <c r="C15" s="23"/>
      <c r="D15" s="23"/>
      <c r="E15" s="23"/>
      <c r="F15" s="32"/>
      <c r="G15" s="2"/>
    </row>
    <row r="16" spans="1:7" ht="18" customHeight="1" x14ac:dyDescent="0.25">
      <c r="A16" s="57" t="s">
        <v>9</v>
      </c>
      <c r="B16" s="23"/>
      <c r="C16" s="23"/>
      <c r="D16" s="23"/>
      <c r="E16" s="23"/>
      <c r="F16" s="26"/>
      <c r="G16" s="5"/>
    </row>
    <row r="17" spans="1:7" ht="25.5" customHeight="1" x14ac:dyDescent="0.25">
      <c r="A17" s="57" t="s">
        <v>12</v>
      </c>
      <c r="B17" s="23"/>
      <c r="C17" s="23"/>
      <c r="D17" s="23"/>
      <c r="E17" s="23"/>
      <c r="F17" s="26"/>
      <c r="G17" s="2"/>
    </row>
    <row r="18" spans="1:7" ht="18.75" customHeight="1" thickBot="1" x14ac:dyDescent="0.3">
      <c r="A18" s="57" t="s">
        <v>10</v>
      </c>
      <c r="B18" s="33"/>
      <c r="C18" s="33"/>
      <c r="D18" s="33"/>
      <c r="E18" s="34"/>
      <c r="F18" s="35"/>
      <c r="G18" s="2"/>
    </row>
    <row r="19" spans="1:7" ht="15.75" customHeight="1" thickBot="1" x14ac:dyDescent="0.3">
      <c r="A19" s="57" t="s">
        <v>11</v>
      </c>
      <c r="B19" s="36"/>
      <c r="C19" s="37"/>
      <c r="D19" s="23"/>
      <c r="E19" s="38">
        <v>64505433.200000003</v>
      </c>
      <c r="F19" s="7"/>
      <c r="G19" s="8"/>
    </row>
    <row r="20" spans="1:7" ht="17.25" customHeight="1" thickBot="1" x14ac:dyDescent="0.3">
      <c r="A20" s="58" t="s">
        <v>24</v>
      </c>
      <c r="B20" s="39">
        <f>+B14</f>
        <v>-48833336.420000002</v>
      </c>
      <c r="C20" s="12"/>
      <c r="D20" s="12"/>
      <c r="E20" s="40">
        <f>+E14+E18+E19</f>
        <v>543291851.65999997</v>
      </c>
      <c r="F20" s="41">
        <f>+B20+E20</f>
        <v>494458515.23999995</v>
      </c>
      <c r="G20" s="5"/>
    </row>
    <row r="21" spans="1:7" ht="15.75" x14ac:dyDescent="0.25">
      <c r="A21" s="42"/>
      <c r="B21" s="43"/>
      <c r="C21" s="43"/>
      <c r="D21" s="43"/>
      <c r="E21" s="43"/>
      <c r="F21" s="44"/>
      <c r="G21" s="8"/>
    </row>
    <row r="22" spans="1:7" ht="15.75" x14ac:dyDescent="0.25">
      <c r="A22" s="45"/>
      <c r="B22" s="2"/>
      <c r="C22" s="2"/>
      <c r="D22" s="2"/>
      <c r="E22" s="2"/>
      <c r="F22" s="2"/>
      <c r="G22" s="2"/>
    </row>
    <row r="23" spans="1:7" ht="16.5" thickBot="1" x14ac:dyDescent="0.3">
      <c r="A23" s="46" t="s">
        <v>19</v>
      </c>
      <c r="B23" s="2"/>
      <c r="C23" s="2"/>
      <c r="D23" s="8"/>
      <c r="E23" s="47" t="s">
        <v>20</v>
      </c>
      <c r="F23" s="47"/>
      <c r="G23" s="2"/>
    </row>
    <row r="24" spans="1:7" ht="15.75" x14ac:dyDescent="0.25">
      <c r="A24" s="48" t="s">
        <v>13</v>
      </c>
      <c r="B24" s="2"/>
      <c r="C24" s="2"/>
      <c r="D24" s="61" t="s">
        <v>14</v>
      </c>
      <c r="E24" s="61"/>
      <c r="F24" s="61"/>
      <c r="G24" s="2"/>
    </row>
    <row r="25" spans="1:7" ht="15.75" x14ac:dyDescent="0.25">
      <c r="A25" s="2"/>
      <c r="B25" s="2"/>
      <c r="C25" s="2"/>
      <c r="D25" s="2"/>
      <c r="E25" s="2"/>
      <c r="F25" s="2"/>
      <c r="G25" s="2"/>
    </row>
    <row r="26" spans="1:7" ht="15.75" x14ac:dyDescent="0.25">
      <c r="A26" s="2"/>
      <c r="B26" s="2"/>
      <c r="C26" s="2"/>
      <c r="D26" s="2"/>
      <c r="E26" s="2"/>
      <c r="F26" s="2"/>
      <c r="G26" s="2"/>
    </row>
    <row r="27" spans="1:7" ht="15.75" x14ac:dyDescent="0.25">
      <c r="A27" s="2"/>
      <c r="B27" s="6"/>
      <c r="C27" s="2"/>
      <c r="D27" s="2"/>
      <c r="E27" s="2"/>
      <c r="F27" s="2"/>
      <c r="G27" s="2"/>
    </row>
    <row r="28" spans="1:7" ht="15.75" x14ac:dyDescent="0.25">
      <c r="A28" s="2"/>
      <c r="B28" s="2"/>
      <c r="C28" s="2"/>
      <c r="D28" s="2"/>
      <c r="E28" s="2"/>
      <c r="F28" s="2"/>
      <c r="G28" s="2"/>
    </row>
    <row r="29" spans="1:7" ht="16.5" thickBot="1" x14ac:dyDescent="0.3">
      <c r="A29" s="49" t="s">
        <v>21</v>
      </c>
      <c r="B29" s="2"/>
      <c r="C29" s="2"/>
      <c r="D29" s="50"/>
      <c r="E29" s="51" t="s">
        <v>15</v>
      </c>
      <c r="F29" s="51"/>
      <c r="G29" s="2"/>
    </row>
    <row r="30" spans="1:7" ht="15.75" x14ac:dyDescent="0.25">
      <c r="A30" s="52" t="s">
        <v>16</v>
      </c>
      <c r="B30" s="2"/>
      <c r="C30" s="2"/>
      <c r="D30" s="59" t="s">
        <v>17</v>
      </c>
      <c r="E30" s="59"/>
      <c r="F30" s="59"/>
      <c r="G30" s="2"/>
    </row>
    <row r="31" spans="1:7" ht="15.75" x14ac:dyDescent="0.25">
      <c r="A31" s="2"/>
      <c r="B31" s="2"/>
      <c r="C31" s="2"/>
      <c r="D31" s="2"/>
      <c r="E31" s="2"/>
      <c r="F31" s="2"/>
      <c r="G31" s="2"/>
    </row>
    <row r="32" spans="1:7" ht="15.75" x14ac:dyDescent="0.25">
      <c r="A32" s="2"/>
      <c r="B32" s="2"/>
      <c r="C32" s="2"/>
      <c r="D32" s="2"/>
      <c r="E32" s="2"/>
      <c r="F32" s="2"/>
      <c r="G32" s="2"/>
    </row>
    <row r="33" spans="1:7" ht="15.75" x14ac:dyDescent="0.25">
      <c r="A33" s="2"/>
      <c r="B33" s="2"/>
      <c r="C33" s="2"/>
      <c r="D33" s="2"/>
      <c r="E33" s="2"/>
      <c r="F33" s="2"/>
      <c r="G33" s="2"/>
    </row>
    <row r="34" spans="1:7" ht="15.75" x14ac:dyDescent="0.25">
      <c r="A34" s="3"/>
      <c r="B34" s="3"/>
      <c r="C34" s="3"/>
      <c r="D34" s="3"/>
      <c r="E34" s="3"/>
      <c r="F34" s="3"/>
      <c r="G34" s="2"/>
    </row>
    <row r="35" spans="1:7" ht="15.75" x14ac:dyDescent="0.25">
      <c r="A35" s="3"/>
      <c r="B35" s="3"/>
      <c r="C35" s="3"/>
      <c r="D35" s="3"/>
      <c r="E35" s="3"/>
      <c r="F35" s="3"/>
      <c r="G35" s="2"/>
    </row>
    <row r="36" spans="1:7" ht="15.75" x14ac:dyDescent="0.25">
      <c r="A36" s="2"/>
      <c r="B36" s="2"/>
      <c r="C36" s="2"/>
      <c r="D36" s="2"/>
      <c r="E36" s="2"/>
      <c r="F36" s="2"/>
      <c r="G36" s="2"/>
    </row>
  </sheetData>
  <mergeCells count="6">
    <mergeCell ref="D30:F30"/>
    <mergeCell ref="A2:F2"/>
    <mergeCell ref="A3:F3"/>
    <mergeCell ref="A4:F4"/>
    <mergeCell ref="A5:F5"/>
    <mergeCell ref="D24:F2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2024-07-08T16:01:06Z</cp:lastPrinted>
  <dcterms:created xsi:type="dcterms:W3CDTF">2022-07-13T12:50:12Z</dcterms:created>
  <dcterms:modified xsi:type="dcterms:W3CDTF">2025-07-10T21:04:02Z</dcterms:modified>
</cp:coreProperties>
</file>